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00" windowHeight="12160"/>
  </bookViews>
  <sheets>
    <sheet name="Sheet1" sheetId="1" r:id="rId1"/>
  </sheets>
  <definedNames>
    <definedName name="_xlnm._FilterDatabase" localSheetId="0" hidden="1">Sheet1!$A$2:$M$60</definedName>
  </definedNames>
  <calcPr calcId="144525"/>
</workbook>
</file>

<file path=xl/sharedStrings.xml><?xml version="1.0" encoding="utf-8"?>
<sst xmlns="http://schemas.openxmlformats.org/spreadsheetml/2006/main" count="383" uniqueCount="154">
  <si>
    <t>财税学院2023年推荐免试研究生成绩及排名</t>
  </si>
  <si>
    <t>序号</t>
  </si>
  <si>
    <t>学院</t>
  </si>
  <si>
    <t>专业</t>
  </si>
  <si>
    <r>
      <rPr>
        <sz val="11"/>
        <rFont val="宋体"/>
        <charset val="134"/>
      </rPr>
      <t>学号</t>
    </r>
  </si>
  <si>
    <r>
      <rPr>
        <sz val="11"/>
        <rFont val="宋体"/>
        <charset val="134"/>
      </rPr>
      <t>姓名</t>
    </r>
  </si>
  <si>
    <t>外语成绩</t>
  </si>
  <si>
    <t>思想考核</t>
  </si>
  <si>
    <t>学业成绩（按学院推免细则计算）</t>
  </si>
  <si>
    <t>综合能力加分</t>
  </si>
  <si>
    <t>综合成绩</t>
  </si>
  <si>
    <t>排名</t>
  </si>
  <si>
    <t>推荐类型</t>
  </si>
  <si>
    <t>获得拔尖项目加分情况</t>
  </si>
  <si>
    <t>财政税务学院</t>
  </si>
  <si>
    <t>财政学</t>
  </si>
  <si>
    <t>42003112</t>
  </si>
  <si>
    <t>李卓桐</t>
  </si>
  <si>
    <t>CET-4：576</t>
  </si>
  <si>
    <t>合格</t>
  </si>
  <si>
    <t>普通推免生</t>
  </si>
  <si>
    <t>姜婷婷</t>
  </si>
  <si>
    <t>CET-6:495</t>
  </si>
  <si>
    <t>42003013</t>
  </si>
  <si>
    <t>盖妍</t>
  </si>
  <si>
    <t>CET-6：502</t>
  </si>
  <si>
    <t>曾嵘</t>
  </si>
  <si>
    <t>CET-6:570</t>
  </si>
  <si>
    <t>邓雅灵</t>
  </si>
  <si>
    <t>CET-6：668</t>
  </si>
  <si>
    <t>42003105</t>
  </si>
  <si>
    <t>王梓涵</t>
  </si>
  <si>
    <t>CET-6：466</t>
  </si>
  <si>
    <t>宋靖宇</t>
  </si>
  <si>
    <t>CET-6:447</t>
  </si>
  <si>
    <t>42003034</t>
  </si>
  <si>
    <t>杨雨婷</t>
  </si>
  <si>
    <t>CET-6：486</t>
  </si>
  <si>
    <t>42008011</t>
  </si>
  <si>
    <t>卫娜</t>
  </si>
  <si>
    <t>CET-6：530</t>
  </si>
  <si>
    <t>车怡</t>
  </si>
  <si>
    <t>CET-6：455</t>
  </si>
  <si>
    <t>唐靓</t>
  </si>
  <si>
    <t>CET-6:493</t>
  </si>
  <si>
    <t>42008054</t>
  </si>
  <si>
    <t>王蕊</t>
  </si>
  <si>
    <t>CET-6：431</t>
  </si>
  <si>
    <t>税收学</t>
  </si>
  <si>
    <t>周雨洁</t>
  </si>
  <si>
    <t>CET-6:503</t>
  </si>
  <si>
    <r>
      <rPr>
        <sz val="11"/>
        <color rgb="FF000000"/>
        <rFont val="宋体"/>
        <charset val="134"/>
      </rPr>
      <t>中国“互联网+</t>
    </r>
    <r>
      <rPr>
        <sz val="11"/>
        <color rgb="FF000000"/>
        <rFont val="Segoe UI Symbol"/>
        <charset val="134"/>
      </rPr>
      <t>”</t>
    </r>
    <r>
      <rPr>
        <sz val="11"/>
        <color rgb="FF000000"/>
        <rFont val="宋体"/>
        <charset val="134"/>
      </rPr>
      <t>创新创业大赛国家级铜奖项目负责人</t>
    </r>
  </si>
  <si>
    <t>周文笛</t>
  </si>
  <si>
    <t>CET-6:502</t>
  </si>
  <si>
    <t>“2023年中国大学生艺术体操锦标赛”集体项目-自选动作-艺术集体操（甲组）第一名主力队员</t>
  </si>
  <si>
    <t>汪澄宇</t>
  </si>
  <si>
    <t>CET-6:562</t>
  </si>
  <si>
    <t>李世语</t>
  </si>
  <si>
    <t>CET-6:559</t>
  </si>
  <si>
    <t>42028007</t>
  </si>
  <si>
    <t>田茂颖</t>
  </si>
  <si>
    <t>42003122</t>
  </si>
  <si>
    <t>鲍睿</t>
  </si>
  <si>
    <t>CET-6：479</t>
  </si>
  <si>
    <t>叶莹莹</t>
  </si>
  <si>
    <t>CET-6：462</t>
  </si>
  <si>
    <t>尹毅凡</t>
  </si>
  <si>
    <t>CET-6:485</t>
  </si>
  <si>
    <t>42003109</t>
  </si>
  <si>
    <t>陈一凡</t>
  </si>
  <si>
    <t>CET-6：607</t>
  </si>
  <si>
    <t>李天宇</t>
  </si>
  <si>
    <t>CET-6:526</t>
  </si>
  <si>
    <t>42025032</t>
  </si>
  <si>
    <t>段新颖</t>
  </si>
  <si>
    <t>CET-6：514</t>
  </si>
  <si>
    <t>42008039</t>
  </si>
  <si>
    <t>杜清宇</t>
  </si>
  <si>
    <t>CET-6：538</t>
  </si>
  <si>
    <t>42003110</t>
  </si>
  <si>
    <t>李翔宇</t>
  </si>
  <si>
    <t>CET-6：561</t>
  </si>
  <si>
    <t>42003073</t>
  </si>
  <si>
    <t>王可欣</t>
  </si>
  <si>
    <t>CET-6：505</t>
  </si>
  <si>
    <t>42003053</t>
  </si>
  <si>
    <t>刘朱莹</t>
  </si>
  <si>
    <t>CET-6：528</t>
  </si>
  <si>
    <t>42023018</t>
  </si>
  <si>
    <t>李颖</t>
  </si>
  <si>
    <t>CET-6：598</t>
  </si>
  <si>
    <t>郭蕾</t>
  </si>
  <si>
    <t>CET-6:525</t>
  </si>
  <si>
    <t>杨雅然</t>
  </si>
  <si>
    <t>CET-6:542</t>
  </si>
  <si>
    <t>42003049</t>
  </si>
  <si>
    <t>温子涵</t>
  </si>
  <si>
    <t>陈阳露</t>
  </si>
  <si>
    <t>CET-6:459</t>
  </si>
  <si>
    <t>42003042</t>
  </si>
  <si>
    <t>郑天俏</t>
  </si>
  <si>
    <t>张雨晴</t>
  </si>
  <si>
    <t>CET-6:498</t>
  </si>
  <si>
    <t>郑艾佳</t>
  </si>
  <si>
    <t>CET-6:540</t>
  </si>
  <si>
    <t>兰可</t>
  </si>
  <si>
    <t>CET-6:479</t>
  </si>
  <si>
    <t>林菲亚</t>
  </si>
  <si>
    <t>CET-6;491</t>
  </si>
  <si>
    <t>杨俊锋</t>
  </si>
  <si>
    <t>CET-6:575</t>
  </si>
  <si>
    <t>郭启迪</t>
  </si>
  <si>
    <t>CET-6:442</t>
  </si>
  <si>
    <t>42003189</t>
  </si>
  <si>
    <t>杜宁玥</t>
  </si>
  <si>
    <t>CET-6：477</t>
  </si>
  <si>
    <t>张雅萍</t>
  </si>
  <si>
    <t>CET-6：512</t>
  </si>
  <si>
    <t>刘运佳</t>
  </si>
  <si>
    <t>不合格</t>
  </si>
  <si>
    <t>投资学</t>
  </si>
  <si>
    <t>张景亮</t>
  </si>
  <si>
    <t>CET-6:506</t>
  </si>
  <si>
    <t>2022年四川省大学生武术比赛男子C组传统短器械第一名</t>
  </si>
  <si>
    <t>徐乐</t>
  </si>
  <si>
    <t>CET-6：581</t>
  </si>
  <si>
    <t>张晨雨</t>
  </si>
  <si>
    <t>CET-6:465</t>
  </si>
  <si>
    <t>张雅靖</t>
  </si>
  <si>
    <t>CET-6：458</t>
  </si>
  <si>
    <t>方子畅</t>
  </si>
  <si>
    <t>CET-6：540</t>
  </si>
  <si>
    <t>钟沁樽</t>
  </si>
  <si>
    <t>CET-6:545</t>
  </si>
  <si>
    <t>池映莲</t>
  </si>
  <si>
    <t>CET-6：536</t>
  </si>
  <si>
    <t>赵英博</t>
  </si>
  <si>
    <t>CET-6:478</t>
  </si>
  <si>
    <t>李诗优</t>
  </si>
  <si>
    <t>CET-6：591</t>
  </si>
  <si>
    <t>陈欣媛</t>
  </si>
  <si>
    <t>CET-6：517</t>
  </si>
  <si>
    <t>刘玉琴</t>
  </si>
  <si>
    <t>CET-6:511</t>
  </si>
  <si>
    <t>王萌</t>
  </si>
  <si>
    <t>CET-6：518</t>
  </si>
  <si>
    <t>李青岭</t>
  </si>
  <si>
    <t>CET-6:517</t>
  </si>
  <si>
    <t>罗春梅</t>
  </si>
  <si>
    <t>CET-6：521</t>
  </si>
  <si>
    <t>赖美丞</t>
  </si>
  <si>
    <t>CET-6：476</t>
  </si>
  <si>
    <t>代灿</t>
  </si>
  <si>
    <t>CET-6：472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</si>
</sst>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8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rgb="FF000000"/>
      <name val="宋体"/>
      <charset val="134"/>
    </font>
    <font>
      <sz val="11"/>
      <color rgb="FFFF0000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微软雅黑"/>
      <charset val="134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2"/>
      <name val="宋体"/>
      <charset val="134"/>
    </font>
    <font>
      <b/>
      <sz val="15"/>
      <color theme="3"/>
      <name val="等线"/>
      <charset val="134"/>
      <scheme val="minor"/>
    </font>
    <font>
      <sz val="11"/>
      <color rgb="FF000000"/>
      <name val="Segoe UI Symbo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26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22" borderId="8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25" fillId="22" borderId="10" applyNumberForma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8" borderId="5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1" applyFont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3" fillId="0" borderId="1" xfId="1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0"/>
  <sheetViews>
    <sheetView tabSelected="1" workbookViewId="0">
      <pane xSplit="5" ySplit="2" topLeftCell="F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6.8"/>
  <cols>
    <col min="1" max="1" width="9" style="1"/>
    <col min="2" max="2" width="14.875" style="1" customWidth="1"/>
    <col min="4" max="4" width="10.625"/>
    <col min="6" max="6" width="19.625" customWidth="1"/>
    <col min="8" max="8" width="31.75" customWidth="1"/>
    <col min="9" max="9" width="13" customWidth="1"/>
    <col min="10" max="10" width="9" style="2"/>
    <col min="11" max="11" width="9" style="1"/>
    <col min="12" max="12" width="15.125" customWidth="1"/>
    <col min="13" max="13" width="54.625" style="1" customWidth="1"/>
  </cols>
  <sheetData>
    <row r="1" ht="23.25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17" spans="1:13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4" t="s">
        <v>6</v>
      </c>
      <c r="G2" s="8" t="s">
        <v>7</v>
      </c>
      <c r="H2" s="4" t="s">
        <v>8</v>
      </c>
      <c r="I2" s="4" t="s">
        <v>9</v>
      </c>
      <c r="J2" s="4" t="s">
        <v>10</v>
      </c>
      <c r="K2" s="12" t="s">
        <v>11</v>
      </c>
      <c r="L2" s="12" t="s">
        <v>12</v>
      </c>
      <c r="M2" s="12" t="s">
        <v>13</v>
      </c>
    </row>
    <row r="3" spans="1:13">
      <c r="A3" s="6">
        <v>1</v>
      </c>
      <c r="B3" s="6" t="s">
        <v>14</v>
      </c>
      <c r="C3" s="6" t="s">
        <v>15</v>
      </c>
      <c r="D3" s="15" t="s">
        <v>16</v>
      </c>
      <c r="E3" s="15" t="s">
        <v>17</v>
      </c>
      <c r="F3" s="6" t="s">
        <v>18</v>
      </c>
      <c r="G3" s="6" t="s">
        <v>19</v>
      </c>
      <c r="H3" s="6">
        <v>89.98</v>
      </c>
      <c r="I3" s="6">
        <v>27.1</v>
      </c>
      <c r="J3" s="11">
        <f t="shared" ref="J3:J43" si="0">H3*0.7+I3*0.3</f>
        <v>71.116</v>
      </c>
      <c r="K3" s="6">
        <v>1</v>
      </c>
      <c r="L3" s="6" t="s">
        <v>20</v>
      </c>
      <c r="M3" s="13"/>
    </row>
    <row r="4" spans="1:13">
      <c r="A4" s="6">
        <v>2</v>
      </c>
      <c r="B4" s="6" t="s">
        <v>14</v>
      </c>
      <c r="C4" s="6" t="s">
        <v>15</v>
      </c>
      <c r="D4" s="6">
        <v>42003107</v>
      </c>
      <c r="E4" s="6" t="s">
        <v>21</v>
      </c>
      <c r="F4" s="9" t="s">
        <v>22</v>
      </c>
      <c r="G4" s="9" t="s">
        <v>19</v>
      </c>
      <c r="H4" s="9">
        <v>85.66</v>
      </c>
      <c r="I4" s="9">
        <v>26.6</v>
      </c>
      <c r="J4" s="11">
        <f t="shared" si="0"/>
        <v>67.942</v>
      </c>
      <c r="K4" s="13">
        <v>2</v>
      </c>
      <c r="L4" s="6" t="s">
        <v>20</v>
      </c>
      <c r="M4" s="13"/>
    </row>
    <row r="5" spans="1:13">
      <c r="A5" s="6">
        <v>3</v>
      </c>
      <c r="B5" s="6" t="s">
        <v>14</v>
      </c>
      <c r="C5" s="6" t="s">
        <v>15</v>
      </c>
      <c r="D5" s="15" t="s">
        <v>23</v>
      </c>
      <c r="E5" s="15" t="s">
        <v>24</v>
      </c>
      <c r="F5" s="6" t="s">
        <v>25</v>
      </c>
      <c r="G5" s="6" t="s">
        <v>19</v>
      </c>
      <c r="H5" s="6">
        <v>87.56</v>
      </c>
      <c r="I5" s="6">
        <v>17.5</v>
      </c>
      <c r="J5" s="11">
        <f t="shared" si="0"/>
        <v>66.542</v>
      </c>
      <c r="K5" s="6">
        <v>3</v>
      </c>
      <c r="L5" s="6" t="s">
        <v>20</v>
      </c>
      <c r="M5" s="13"/>
    </row>
    <row r="6" spans="1:13">
      <c r="A6" s="6">
        <v>4</v>
      </c>
      <c r="B6" s="6" t="s">
        <v>14</v>
      </c>
      <c r="C6" s="6" t="s">
        <v>15</v>
      </c>
      <c r="D6" s="6">
        <v>42016077</v>
      </c>
      <c r="E6" s="6" t="s">
        <v>26</v>
      </c>
      <c r="F6" s="9" t="s">
        <v>27</v>
      </c>
      <c r="G6" s="9" t="s">
        <v>19</v>
      </c>
      <c r="H6" s="9">
        <v>90.17</v>
      </c>
      <c r="I6" s="9">
        <v>7</v>
      </c>
      <c r="J6" s="11">
        <f t="shared" si="0"/>
        <v>65.219</v>
      </c>
      <c r="K6" s="13">
        <v>4</v>
      </c>
      <c r="L6" s="6" t="s">
        <v>20</v>
      </c>
      <c r="M6" s="13"/>
    </row>
    <row r="7" spans="1:13">
      <c r="A7" s="6">
        <v>5</v>
      </c>
      <c r="B7" s="6" t="s">
        <v>14</v>
      </c>
      <c r="C7" s="6" t="s">
        <v>15</v>
      </c>
      <c r="D7" s="6">
        <v>42016013</v>
      </c>
      <c r="E7" s="6" t="s">
        <v>28</v>
      </c>
      <c r="F7" s="6" t="s">
        <v>29</v>
      </c>
      <c r="G7" s="6" t="s">
        <v>19</v>
      </c>
      <c r="H7" s="6">
        <v>85.63</v>
      </c>
      <c r="I7" s="6">
        <v>5</v>
      </c>
      <c r="J7" s="11">
        <f t="shared" si="0"/>
        <v>61.441</v>
      </c>
      <c r="K7" s="6">
        <v>5</v>
      </c>
      <c r="L7" s="6" t="s">
        <v>20</v>
      </c>
      <c r="M7" s="13"/>
    </row>
    <row r="8" spans="1:13">
      <c r="A8" s="6">
        <v>6</v>
      </c>
      <c r="B8" s="6" t="s">
        <v>14</v>
      </c>
      <c r="C8" s="6" t="s">
        <v>15</v>
      </c>
      <c r="D8" s="15" t="s">
        <v>30</v>
      </c>
      <c r="E8" s="15" t="s">
        <v>31</v>
      </c>
      <c r="F8" s="6" t="s">
        <v>32</v>
      </c>
      <c r="G8" s="6" t="s">
        <v>19</v>
      </c>
      <c r="H8" s="6">
        <v>84.11</v>
      </c>
      <c r="I8" s="6">
        <v>8</v>
      </c>
      <c r="J8" s="11">
        <f t="shared" si="0"/>
        <v>61.277</v>
      </c>
      <c r="K8" s="6">
        <v>6</v>
      </c>
      <c r="L8" s="6" t="s">
        <v>20</v>
      </c>
      <c r="M8" s="13"/>
    </row>
    <row r="9" spans="1:13">
      <c r="A9" s="6">
        <v>7</v>
      </c>
      <c r="B9" s="6" t="s">
        <v>14</v>
      </c>
      <c r="C9" s="6" t="s">
        <v>15</v>
      </c>
      <c r="D9" s="6">
        <v>42003006</v>
      </c>
      <c r="E9" s="6" t="s">
        <v>33</v>
      </c>
      <c r="F9" s="9" t="s">
        <v>34</v>
      </c>
      <c r="G9" s="9" t="s">
        <v>19</v>
      </c>
      <c r="H9" s="9">
        <v>83.97</v>
      </c>
      <c r="I9" s="9">
        <v>6</v>
      </c>
      <c r="J9" s="11">
        <f t="shared" si="0"/>
        <v>60.579</v>
      </c>
      <c r="K9" s="13">
        <v>7</v>
      </c>
      <c r="L9" s="6" t="s">
        <v>20</v>
      </c>
      <c r="M9" s="13"/>
    </row>
    <row r="10" spans="1:13">
      <c r="A10" s="6">
        <v>8</v>
      </c>
      <c r="B10" s="6" t="s">
        <v>14</v>
      </c>
      <c r="C10" s="6" t="s">
        <v>15</v>
      </c>
      <c r="D10" s="15" t="s">
        <v>35</v>
      </c>
      <c r="E10" s="16" t="s">
        <v>36</v>
      </c>
      <c r="F10" s="6" t="s">
        <v>37</v>
      </c>
      <c r="G10" s="6" t="s">
        <v>19</v>
      </c>
      <c r="H10" s="6">
        <v>82.63</v>
      </c>
      <c r="I10" s="6">
        <v>6.8</v>
      </c>
      <c r="J10" s="11">
        <f t="shared" si="0"/>
        <v>59.881</v>
      </c>
      <c r="K10" s="6">
        <v>8</v>
      </c>
      <c r="L10" s="6" t="s">
        <v>20</v>
      </c>
      <c r="M10" s="13"/>
    </row>
    <row r="11" spans="1:13">
      <c r="A11" s="6">
        <v>9</v>
      </c>
      <c r="B11" s="6" t="s">
        <v>14</v>
      </c>
      <c r="C11" s="6" t="s">
        <v>15</v>
      </c>
      <c r="D11" s="15" t="s">
        <v>38</v>
      </c>
      <c r="E11" s="15" t="s">
        <v>39</v>
      </c>
      <c r="F11" s="6" t="s">
        <v>40</v>
      </c>
      <c r="G11" s="6" t="s">
        <v>19</v>
      </c>
      <c r="H11" s="6">
        <v>83.35</v>
      </c>
      <c r="I11" s="6">
        <v>1.5</v>
      </c>
      <c r="J11" s="11">
        <f t="shared" si="0"/>
        <v>58.795</v>
      </c>
      <c r="K11" s="6">
        <v>9</v>
      </c>
      <c r="L11" s="6" t="s">
        <v>20</v>
      </c>
      <c r="M11" s="13"/>
    </row>
    <row r="12" spans="1:13">
      <c r="A12" s="6">
        <v>10</v>
      </c>
      <c r="B12" s="6" t="s">
        <v>14</v>
      </c>
      <c r="C12" s="6" t="s">
        <v>15</v>
      </c>
      <c r="D12" s="6">
        <v>420036011</v>
      </c>
      <c r="E12" s="6" t="s">
        <v>41</v>
      </c>
      <c r="F12" s="6" t="s">
        <v>42</v>
      </c>
      <c r="G12" s="6" t="s">
        <v>19</v>
      </c>
      <c r="H12" s="6">
        <v>83.53</v>
      </c>
      <c r="I12" s="6">
        <v>0</v>
      </c>
      <c r="J12" s="11">
        <f t="shared" si="0"/>
        <v>58.471</v>
      </c>
      <c r="K12" s="6">
        <v>10</v>
      </c>
      <c r="L12" s="6" t="s">
        <v>20</v>
      </c>
      <c r="M12" s="13"/>
    </row>
    <row r="13" spans="1:13">
      <c r="A13" s="6">
        <v>11</v>
      </c>
      <c r="B13" s="6" t="s">
        <v>14</v>
      </c>
      <c r="C13" s="6" t="s">
        <v>15</v>
      </c>
      <c r="D13" s="6">
        <v>42036061</v>
      </c>
      <c r="E13" s="6" t="s">
        <v>43</v>
      </c>
      <c r="F13" s="9" t="s">
        <v>44</v>
      </c>
      <c r="G13" s="9" t="s">
        <v>19</v>
      </c>
      <c r="H13" s="9">
        <v>83.29</v>
      </c>
      <c r="I13" s="9">
        <v>0.3</v>
      </c>
      <c r="J13" s="11">
        <f t="shared" si="0"/>
        <v>58.393</v>
      </c>
      <c r="K13" s="13">
        <v>11</v>
      </c>
      <c r="L13" s="6" t="s">
        <v>20</v>
      </c>
      <c r="M13" s="13"/>
    </row>
    <row r="14" spans="1:13">
      <c r="A14" s="6">
        <v>12</v>
      </c>
      <c r="B14" s="6" t="s">
        <v>14</v>
      </c>
      <c r="C14" s="6" t="s">
        <v>15</v>
      </c>
      <c r="D14" s="15" t="s">
        <v>45</v>
      </c>
      <c r="E14" s="15" t="s">
        <v>46</v>
      </c>
      <c r="F14" s="6" t="s">
        <v>47</v>
      </c>
      <c r="G14" s="6" t="s">
        <v>19</v>
      </c>
      <c r="H14" s="6">
        <v>80.72</v>
      </c>
      <c r="I14" s="6">
        <v>0</v>
      </c>
      <c r="J14" s="11">
        <f t="shared" si="0"/>
        <v>56.504</v>
      </c>
      <c r="K14" s="6">
        <v>12</v>
      </c>
      <c r="L14" s="6" t="s">
        <v>20</v>
      </c>
      <c r="M14" s="13"/>
    </row>
    <row r="15" ht="17" spans="1:13">
      <c r="A15" s="6">
        <v>13</v>
      </c>
      <c r="B15" s="6" t="s">
        <v>14</v>
      </c>
      <c r="C15" s="6" t="s">
        <v>48</v>
      </c>
      <c r="D15" s="6">
        <v>42003139</v>
      </c>
      <c r="E15" s="11" t="s">
        <v>49</v>
      </c>
      <c r="F15" s="9" t="s">
        <v>50</v>
      </c>
      <c r="G15" s="9" t="s">
        <v>19</v>
      </c>
      <c r="H15" s="9">
        <v>83.38</v>
      </c>
      <c r="I15" s="9">
        <v>55.2</v>
      </c>
      <c r="J15" s="11">
        <f t="shared" si="0"/>
        <v>74.926</v>
      </c>
      <c r="K15" s="6">
        <v>1</v>
      </c>
      <c r="L15" s="6" t="s">
        <v>20</v>
      </c>
      <c r="M15" s="13" t="s">
        <v>51</v>
      </c>
    </row>
    <row r="16" ht="34" spans="1:13">
      <c r="A16" s="6">
        <v>14</v>
      </c>
      <c r="B16" s="6" t="s">
        <v>14</v>
      </c>
      <c r="C16" s="6" t="s">
        <v>48</v>
      </c>
      <c r="D16" s="6">
        <v>42003165</v>
      </c>
      <c r="E16" s="11" t="s">
        <v>52</v>
      </c>
      <c r="F16" s="9" t="s">
        <v>53</v>
      </c>
      <c r="G16" s="9" t="s">
        <v>19</v>
      </c>
      <c r="H16" s="9">
        <v>84.56</v>
      </c>
      <c r="I16" s="9">
        <v>50</v>
      </c>
      <c r="J16" s="11">
        <f t="shared" si="0"/>
        <v>74.192</v>
      </c>
      <c r="K16" s="6">
        <v>2</v>
      </c>
      <c r="L16" s="6" t="s">
        <v>20</v>
      </c>
      <c r="M16" s="13" t="s">
        <v>54</v>
      </c>
    </row>
    <row r="17" spans="1:13">
      <c r="A17" s="6">
        <v>15</v>
      </c>
      <c r="B17" s="6" t="s">
        <v>14</v>
      </c>
      <c r="C17" s="6" t="s">
        <v>48</v>
      </c>
      <c r="D17" s="6">
        <v>42013022</v>
      </c>
      <c r="E17" s="6" t="s">
        <v>55</v>
      </c>
      <c r="F17" s="9" t="s">
        <v>56</v>
      </c>
      <c r="G17" s="9" t="s">
        <v>19</v>
      </c>
      <c r="H17" s="9">
        <v>86.37</v>
      </c>
      <c r="I17" s="9">
        <v>41.7</v>
      </c>
      <c r="J17" s="11">
        <f t="shared" si="0"/>
        <v>72.969</v>
      </c>
      <c r="K17" s="6">
        <v>3</v>
      </c>
      <c r="L17" s="6" t="s">
        <v>20</v>
      </c>
      <c r="M17" s="13"/>
    </row>
    <row r="18" spans="1:13">
      <c r="A18" s="6">
        <v>16</v>
      </c>
      <c r="B18" s="6" t="s">
        <v>14</v>
      </c>
      <c r="C18" s="6" t="s">
        <v>48</v>
      </c>
      <c r="D18" s="6">
        <v>42003015</v>
      </c>
      <c r="E18" s="6" t="s">
        <v>57</v>
      </c>
      <c r="F18" s="9" t="s">
        <v>58</v>
      </c>
      <c r="G18" s="9" t="s">
        <v>19</v>
      </c>
      <c r="H18" s="9">
        <v>89.46</v>
      </c>
      <c r="I18" s="9">
        <v>33</v>
      </c>
      <c r="J18" s="11">
        <f t="shared" si="0"/>
        <v>72.522</v>
      </c>
      <c r="K18" s="6">
        <v>4</v>
      </c>
      <c r="L18" s="6" t="s">
        <v>20</v>
      </c>
      <c r="M18" s="13"/>
    </row>
    <row r="19" spans="1:13">
      <c r="A19" s="6">
        <v>17</v>
      </c>
      <c r="B19" s="6" t="s">
        <v>14</v>
      </c>
      <c r="C19" s="6" t="s">
        <v>48</v>
      </c>
      <c r="D19" s="15" t="s">
        <v>59</v>
      </c>
      <c r="E19" s="15" t="s">
        <v>60</v>
      </c>
      <c r="F19" s="6" t="s">
        <v>37</v>
      </c>
      <c r="G19" s="6" t="s">
        <v>19</v>
      </c>
      <c r="H19" s="6">
        <v>91.34</v>
      </c>
      <c r="I19" s="6">
        <v>17.5</v>
      </c>
      <c r="J19" s="11">
        <f t="shared" si="0"/>
        <v>69.188</v>
      </c>
      <c r="K19" s="6">
        <v>5</v>
      </c>
      <c r="L19" s="6" t="s">
        <v>20</v>
      </c>
      <c r="M19" s="13"/>
    </row>
    <row r="20" spans="1:13">
      <c r="A20" s="6">
        <v>18</v>
      </c>
      <c r="B20" s="6" t="s">
        <v>14</v>
      </c>
      <c r="C20" s="6" t="s">
        <v>48</v>
      </c>
      <c r="D20" s="15" t="s">
        <v>61</v>
      </c>
      <c r="E20" s="15" t="s">
        <v>62</v>
      </c>
      <c r="F20" s="6" t="s">
        <v>63</v>
      </c>
      <c r="G20" s="6" t="s">
        <v>19</v>
      </c>
      <c r="H20" s="6">
        <v>87.71</v>
      </c>
      <c r="I20" s="6">
        <v>25.4</v>
      </c>
      <c r="J20" s="11">
        <f t="shared" si="0"/>
        <v>69.017</v>
      </c>
      <c r="K20" s="6">
        <v>6</v>
      </c>
      <c r="L20" s="6" t="s">
        <v>20</v>
      </c>
      <c r="M20" s="13"/>
    </row>
    <row r="21" spans="1:13">
      <c r="A21" s="6">
        <v>19</v>
      </c>
      <c r="B21" s="6" t="s">
        <v>14</v>
      </c>
      <c r="C21" s="6" t="s">
        <v>48</v>
      </c>
      <c r="D21" s="6">
        <v>42003085</v>
      </c>
      <c r="E21" s="6" t="s">
        <v>64</v>
      </c>
      <c r="F21" s="6" t="s">
        <v>65</v>
      </c>
      <c r="G21" s="6" t="s">
        <v>19</v>
      </c>
      <c r="H21" s="6">
        <v>89.74</v>
      </c>
      <c r="I21" s="6">
        <v>20</v>
      </c>
      <c r="J21" s="11">
        <f t="shared" si="0"/>
        <v>68.818</v>
      </c>
      <c r="K21" s="14">
        <v>7</v>
      </c>
      <c r="L21" s="6" t="s">
        <v>20</v>
      </c>
      <c r="M21" s="14"/>
    </row>
    <row r="22" spans="1:13">
      <c r="A22" s="6">
        <v>20</v>
      </c>
      <c r="B22" s="6" t="s">
        <v>14</v>
      </c>
      <c r="C22" s="6" t="s">
        <v>48</v>
      </c>
      <c r="D22" s="6">
        <v>42003077</v>
      </c>
      <c r="E22" s="6" t="s">
        <v>66</v>
      </c>
      <c r="F22" s="9" t="s">
        <v>67</v>
      </c>
      <c r="G22" s="9" t="s">
        <v>19</v>
      </c>
      <c r="H22" s="9">
        <v>88.03</v>
      </c>
      <c r="I22" s="9">
        <v>23.9</v>
      </c>
      <c r="J22" s="11">
        <f t="shared" si="0"/>
        <v>68.791</v>
      </c>
      <c r="K22" s="6">
        <v>8</v>
      </c>
      <c r="L22" s="6" t="s">
        <v>20</v>
      </c>
      <c r="M22" s="13"/>
    </row>
    <row r="23" spans="1:13">
      <c r="A23" s="6">
        <v>21</v>
      </c>
      <c r="B23" s="6" t="s">
        <v>14</v>
      </c>
      <c r="C23" s="6" t="s">
        <v>48</v>
      </c>
      <c r="D23" s="15" t="s">
        <v>68</v>
      </c>
      <c r="E23" s="15" t="s">
        <v>69</v>
      </c>
      <c r="F23" s="6" t="s">
        <v>70</v>
      </c>
      <c r="G23" s="6" t="s">
        <v>19</v>
      </c>
      <c r="H23" s="6">
        <v>88.55</v>
      </c>
      <c r="I23" s="6">
        <v>21.3</v>
      </c>
      <c r="J23" s="11">
        <f t="shared" si="0"/>
        <v>68.375</v>
      </c>
      <c r="K23" s="6">
        <v>9</v>
      </c>
      <c r="L23" s="6" t="s">
        <v>20</v>
      </c>
      <c r="M23" s="13"/>
    </row>
    <row r="24" spans="1:13">
      <c r="A24" s="6">
        <v>22</v>
      </c>
      <c r="B24" s="6" t="s">
        <v>14</v>
      </c>
      <c r="C24" s="6" t="s">
        <v>48</v>
      </c>
      <c r="D24" s="6">
        <v>42003018</v>
      </c>
      <c r="E24" s="6" t="s">
        <v>71</v>
      </c>
      <c r="F24" s="9" t="s">
        <v>72</v>
      </c>
      <c r="G24" s="9" t="s">
        <v>19</v>
      </c>
      <c r="H24" s="9">
        <v>90.78</v>
      </c>
      <c r="I24" s="9">
        <v>16</v>
      </c>
      <c r="J24" s="11">
        <f t="shared" si="0"/>
        <v>68.346</v>
      </c>
      <c r="K24" s="6">
        <v>10</v>
      </c>
      <c r="L24" s="6" t="s">
        <v>20</v>
      </c>
      <c r="M24" s="13"/>
    </row>
    <row r="25" spans="1:13">
      <c r="A25" s="6">
        <v>23</v>
      </c>
      <c r="B25" s="6" t="s">
        <v>14</v>
      </c>
      <c r="C25" s="6" t="s">
        <v>48</v>
      </c>
      <c r="D25" s="15" t="s">
        <v>73</v>
      </c>
      <c r="E25" s="15" t="s">
        <v>74</v>
      </c>
      <c r="F25" s="6" t="s">
        <v>75</v>
      </c>
      <c r="G25" s="6" t="s">
        <v>19</v>
      </c>
      <c r="H25" s="6">
        <v>90.46</v>
      </c>
      <c r="I25" s="6">
        <v>16.5</v>
      </c>
      <c r="J25" s="11">
        <f t="shared" si="0"/>
        <v>68.272</v>
      </c>
      <c r="K25" s="6">
        <v>11</v>
      </c>
      <c r="L25" s="6" t="s">
        <v>20</v>
      </c>
      <c r="M25" s="13"/>
    </row>
    <row r="26" spans="1:13">
      <c r="A26" s="6">
        <v>24</v>
      </c>
      <c r="B26" s="6" t="s">
        <v>14</v>
      </c>
      <c r="C26" s="6" t="s">
        <v>48</v>
      </c>
      <c r="D26" s="15" t="s">
        <v>76</v>
      </c>
      <c r="E26" s="15" t="s">
        <v>77</v>
      </c>
      <c r="F26" s="6" t="s">
        <v>78</v>
      </c>
      <c r="G26" s="6" t="s">
        <v>19</v>
      </c>
      <c r="H26" s="6">
        <v>90.11</v>
      </c>
      <c r="I26" s="6">
        <v>15.1</v>
      </c>
      <c r="J26" s="11">
        <f t="shared" si="0"/>
        <v>67.607</v>
      </c>
      <c r="K26" s="6">
        <v>12</v>
      </c>
      <c r="L26" s="6" t="s">
        <v>20</v>
      </c>
      <c r="M26" s="13"/>
    </row>
    <row r="27" spans="1:13">
      <c r="A27" s="6">
        <v>25</v>
      </c>
      <c r="B27" s="6" t="s">
        <v>14</v>
      </c>
      <c r="C27" s="6" t="s">
        <v>48</v>
      </c>
      <c r="D27" s="15" t="s">
        <v>79</v>
      </c>
      <c r="E27" s="15" t="s">
        <v>80</v>
      </c>
      <c r="F27" s="6" t="s">
        <v>81</v>
      </c>
      <c r="G27" s="6" t="s">
        <v>19</v>
      </c>
      <c r="H27" s="6">
        <v>86.73</v>
      </c>
      <c r="I27" s="6">
        <v>21.3</v>
      </c>
      <c r="J27" s="11">
        <f t="shared" si="0"/>
        <v>67.101</v>
      </c>
      <c r="K27" s="6">
        <v>13</v>
      </c>
      <c r="L27" s="6" t="s">
        <v>20</v>
      </c>
      <c r="M27" s="13"/>
    </row>
    <row r="28" spans="1:13">
      <c r="A28" s="6">
        <v>26</v>
      </c>
      <c r="B28" s="6" t="s">
        <v>14</v>
      </c>
      <c r="C28" s="6" t="s">
        <v>48</v>
      </c>
      <c r="D28" s="15" t="s">
        <v>82</v>
      </c>
      <c r="E28" s="15" t="s">
        <v>83</v>
      </c>
      <c r="F28" s="6" t="s">
        <v>84</v>
      </c>
      <c r="G28" s="6" t="s">
        <v>19</v>
      </c>
      <c r="H28" s="6">
        <v>85.88</v>
      </c>
      <c r="I28" s="6">
        <v>22.6</v>
      </c>
      <c r="J28" s="11">
        <f t="shared" si="0"/>
        <v>66.896</v>
      </c>
      <c r="K28" s="6">
        <v>14</v>
      </c>
      <c r="L28" s="6" t="s">
        <v>20</v>
      </c>
      <c r="M28" s="13"/>
    </row>
    <row r="29" spans="1:13">
      <c r="A29" s="6">
        <v>27</v>
      </c>
      <c r="B29" s="6" t="s">
        <v>14</v>
      </c>
      <c r="C29" s="6" t="s">
        <v>48</v>
      </c>
      <c r="D29" s="15" t="s">
        <v>85</v>
      </c>
      <c r="E29" s="15" t="s">
        <v>86</v>
      </c>
      <c r="F29" s="6" t="s">
        <v>87</v>
      </c>
      <c r="G29" s="6" t="s">
        <v>19</v>
      </c>
      <c r="H29" s="6">
        <v>88.01</v>
      </c>
      <c r="I29" s="6">
        <v>17.4</v>
      </c>
      <c r="J29" s="11">
        <f t="shared" si="0"/>
        <v>66.827</v>
      </c>
      <c r="K29" s="6">
        <v>15</v>
      </c>
      <c r="L29" s="6" t="s">
        <v>20</v>
      </c>
      <c r="M29" s="13"/>
    </row>
    <row r="30" spans="1:13">
      <c r="A30" s="6">
        <v>28</v>
      </c>
      <c r="B30" s="6" t="s">
        <v>14</v>
      </c>
      <c r="C30" s="6" t="s">
        <v>48</v>
      </c>
      <c r="D30" s="15" t="s">
        <v>88</v>
      </c>
      <c r="E30" s="15" t="s">
        <v>89</v>
      </c>
      <c r="F30" s="6" t="s">
        <v>90</v>
      </c>
      <c r="G30" s="6" t="s">
        <v>19</v>
      </c>
      <c r="H30" s="6">
        <v>86.65</v>
      </c>
      <c r="I30" s="6">
        <v>20</v>
      </c>
      <c r="J30" s="11">
        <f t="shared" si="0"/>
        <v>66.655</v>
      </c>
      <c r="K30" s="6">
        <v>16</v>
      </c>
      <c r="L30" s="6" t="s">
        <v>20</v>
      </c>
      <c r="M30" s="13"/>
    </row>
    <row r="31" spans="1:13">
      <c r="A31" s="6">
        <v>29</v>
      </c>
      <c r="B31" s="6" t="s">
        <v>14</v>
      </c>
      <c r="C31" s="6" t="s">
        <v>48</v>
      </c>
      <c r="D31" s="6">
        <v>42003125</v>
      </c>
      <c r="E31" s="6" t="s">
        <v>91</v>
      </c>
      <c r="F31" s="9" t="s">
        <v>92</v>
      </c>
      <c r="G31" s="9" t="s">
        <v>19</v>
      </c>
      <c r="H31" s="9">
        <v>84.82</v>
      </c>
      <c r="I31" s="9">
        <v>21.4</v>
      </c>
      <c r="J31" s="11">
        <f t="shared" si="0"/>
        <v>65.794</v>
      </c>
      <c r="K31" s="6">
        <v>17</v>
      </c>
      <c r="L31" s="6" t="s">
        <v>20</v>
      </c>
      <c r="M31" s="13"/>
    </row>
    <row r="32" spans="1:13">
      <c r="A32" s="6">
        <v>30</v>
      </c>
      <c r="B32" s="6" t="s">
        <v>14</v>
      </c>
      <c r="C32" s="6" t="s">
        <v>48</v>
      </c>
      <c r="D32" s="6">
        <v>42003083</v>
      </c>
      <c r="E32" s="6" t="s">
        <v>93</v>
      </c>
      <c r="F32" s="9" t="s">
        <v>94</v>
      </c>
      <c r="G32" s="9" t="s">
        <v>19</v>
      </c>
      <c r="H32" s="9">
        <v>87.54</v>
      </c>
      <c r="I32" s="9">
        <v>13.5</v>
      </c>
      <c r="J32" s="11">
        <f t="shared" si="0"/>
        <v>65.328</v>
      </c>
      <c r="K32" s="6">
        <v>18</v>
      </c>
      <c r="L32" s="6" t="s">
        <v>20</v>
      </c>
      <c r="M32" s="13"/>
    </row>
    <row r="33" spans="1:13">
      <c r="A33" s="6">
        <v>31</v>
      </c>
      <c r="B33" s="6" t="s">
        <v>14</v>
      </c>
      <c r="C33" s="6" t="s">
        <v>48</v>
      </c>
      <c r="D33" s="15" t="s">
        <v>95</v>
      </c>
      <c r="E33" s="15" t="s">
        <v>96</v>
      </c>
      <c r="F33" s="6" t="s">
        <v>87</v>
      </c>
      <c r="G33" s="6" t="s">
        <v>19</v>
      </c>
      <c r="H33" s="6">
        <v>86.59</v>
      </c>
      <c r="I33" s="6">
        <v>15</v>
      </c>
      <c r="J33" s="11">
        <f t="shared" si="0"/>
        <v>65.113</v>
      </c>
      <c r="K33" s="6">
        <v>19</v>
      </c>
      <c r="L33" s="6" t="s">
        <v>20</v>
      </c>
      <c r="M33" s="13"/>
    </row>
    <row r="34" spans="1:13">
      <c r="A34" s="6">
        <v>32</v>
      </c>
      <c r="B34" s="6" t="s">
        <v>14</v>
      </c>
      <c r="C34" s="6" t="s">
        <v>48</v>
      </c>
      <c r="D34" s="6">
        <v>42003144</v>
      </c>
      <c r="E34" s="6" t="s">
        <v>97</v>
      </c>
      <c r="F34" s="9" t="s">
        <v>98</v>
      </c>
      <c r="G34" s="9" t="s">
        <v>19</v>
      </c>
      <c r="H34" s="9">
        <v>85.22</v>
      </c>
      <c r="I34" s="9">
        <v>16</v>
      </c>
      <c r="J34" s="11">
        <f t="shared" si="0"/>
        <v>64.454</v>
      </c>
      <c r="K34" s="6">
        <v>20</v>
      </c>
      <c r="L34" s="6" t="s">
        <v>20</v>
      </c>
      <c r="M34" s="13"/>
    </row>
    <row r="35" spans="1:13">
      <c r="A35" s="6">
        <v>33</v>
      </c>
      <c r="B35" s="6" t="s">
        <v>14</v>
      </c>
      <c r="C35" s="6" t="s">
        <v>48</v>
      </c>
      <c r="D35" s="15" t="s">
        <v>99</v>
      </c>
      <c r="E35" s="15" t="s">
        <v>100</v>
      </c>
      <c r="F35" s="6" t="s">
        <v>37</v>
      </c>
      <c r="G35" s="6" t="s">
        <v>19</v>
      </c>
      <c r="H35" s="6">
        <v>86.31</v>
      </c>
      <c r="I35" s="6">
        <v>13.3</v>
      </c>
      <c r="J35" s="11">
        <f t="shared" si="0"/>
        <v>64.407</v>
      </c>
      <c r="K35" s="6">
        <v>21</v>
      </c>
      <c r="L35" s="6" t="s">
        <v>20</v>
      </c>
      <c r="M35" s="13"/>
    </row>
    <row r="36" spans="1:13">
      <c r="A36" s="6">
        <v>34</v>
      </c>
      <c r="B36" s="6" t="s">
        <v>14</v>
      </c>
      <c r="C36" s="6" t="s">
        <v>48</v>
      </c>
      <c r="D36" s="6">
        <v>42003009</v>
      </c>
      <c r="E36" s="6" t="s">
        <v>101</v>
      </c>
      <c r="F36" s="9" t="s">
        <v>102</v>
      </c>
      <c r="G36" s="9" t="s">
        <v>19</v>
      </c>
      <c r="H36" s="9">
        <v>88.51</v>
      </c>
      <c r="I36" s="9">
        <v>5</v>
      </c>
      <c r="J36" s="11">
        <f t="shared" si="0"/>
        <v>63.457</v>
      </c>
      <c r="K36" s="6">
        <v>22</v>
      </c>
      <c r="L36" s="6" t="s">
        <v>20</v>
      </c>
      <c r="M36" s="13"/>
    </row>
    <row r="37" spans="1:13">
      <c r="A37" s="6">
        <v>35</v>
      </c>
      <c r="B37" s="6" t="s">
        <v>14</v>
      </c>
      <c r="C37" s="6" t="s">
        <v>48</v>
      </c>
      <c r="D37" s="6">
        <v>42003065</v>
      </c>
      <c r="E37" s="6" t="s">
        <v>103</v>
      </c>
      <c r="F37" s="9" t="s">
        <v>104</v>
      </c>
      <c r="G37" s="9" t="s">
        <v>19</v>
      </c>
      <c r="H37" s="9">
        <v>87.78</v>
      </c>
      <c r="I37" s="9">
        <v>6.5</v>
      </c>
      <c r="J37" s="11">
        <f t="shared" si="0"/>
        <v>63.396</v>
      </c>
      <c r="K37" s="6">
        <v>23</v>
      </c>
      <c r="L37" s="6" t="s">
        <v>20</v>
      </c>
      <c r="M37" s="13"/>
    </row>
    <row r="38" spans="1:13">
      <c r="A38" s="6">
        <v>36</v>
      </c>
      <c r="B38" s="6" t="s">
        <v>14</v>
      </c>
      <c r="C38" s="6" t="s">
        <v>48</v>
      </c>
      <c r="D38" s="6">
        <v>42003141</v>
      </c>
      <c r="E38" s="6" t="s">
        <v>105</v>
      </c>
      <c r="F38" s="9" t="s">
        <v>106</v>
      </c>
      <c r="G38" s="9" t="s">
        <v>19</v>
      </c>
      <c r="H38" s="9">
        <v>83.27</v>
      </c>
      <c r="I38" s="9">
        <v>15</v>
      </c>
      <c r="J38" s="11">
        <f t="shared" si="0"/>
        <v>62.789</v>
      </c>
      <c r="K38" s="6">
        <v>24</v>
      </c>
      <c r="L38" s="6" t="s">
        <v>20</v>
      </c>
      <c r="M38" s="13"/>
    </row>
    <row r="39" spans="1:13">
      <c r="A39" s="6">
        <v>37</v>
      </c>
      <c r="B39" s="6" t="s">
        <v>14</v>
      </c>
      <c r="C39" s="6" t="s">
        <v>48</v>
      </c>
      <c r="D39" s="6">
        <v>42008123</v>
      </c>
      <c r="E39" s="6" t="s">
        <v>107</v>
      </c>
      <c r="F39" s="9" t="s">
        <v>108</v>
      </c>
      <c r="G39" s="9" t="s">
        <v>19</v>
      </c>
      <c r="H39" s="9">
        <v>87.71</v>
      </c>
      <c r="I39" s="9">
        <v>3.5</v>
      </c>
      <c r="J39" s="11">
        <f t="shared" si="0"/>
        <v>62.447</v>
      </c>
      <c r="K39" s="6">
        <v>25</v>
      </c>
      <c r="L39" s="6" t="s">
        <v>20</v>
      </c>
      <c r="M39" s="13"/>
    </row>
    <row r="40" spans="1:13">
      <c r="A40" s="6">
        <v>38</v>
      </c>
      <c r="B40" s="6" t="s">
        <v>14</v>
      </c>
      <c r="C40" s="6" t="s">
        <v>48</v>
      </c>
      <c r="D40" s="6">
        <v>42003140</v>
      </c>
      <c r="E40" s="6" t="s">
        <v>109</v>
      </c>
      <c r="F40" s="9" t="s">
        <v>110</v>
      </c>
      <c r="G40" s="9" t="s">
        <v>19</v>
      </c>
      <c r="H40" s="9">
        <v>85.79</v>
      </c>
      <c r="I40" s="9">
        <v>7.5</v>
      </c>
      <c r="J40" s="11">
        <f t="shared" si="0"/>
        <v>62.303</v>
      </c>
      <c r="K40" s="6">
        <v>26</v>
      </c>
      <c r="L40" s="6" t="s">
        <v>20</v>
      </c>
      <c r="M40" s="13"/>
    </row>
    <row r="41" spans="1:13">
      <c r="A41" s="6">
        <v>39</v>
      </c>
      <c r="B41" s="6" t="s">
        <v>14</v>
      </c>
      <c r="C41" s="6" t="s">
        <v>48</v>
      </c>
      <c r="D41" s="6">
        <v>42023023</v>
      </c>
      <c r="E41" s="6" t="s">
        <v>111</v>
      </c>
      <c r="F41" s="9" t="s">
        <v>112</v>
      </c>
      <c r="G41" s="9" t="s">
        <v>19</v>
      </c>
      <c r="H41" s="9">
        <v>85.2</v>
      </c>
      <c r="I41" s="9">
        <v>5</v>
      </c>
      <c r="J41" s="11">
        <f t="shared" si="0"/>
        <v>61.14</v>
      </c>
      <c r="K41" s="6">
        <v>27</v>
      </c>
      <c r="L41" s="6" t="s">
        <v>20</v>
      </c>
      <c r="M41" s="13"/>
    </row>
    <row r="42" spans="1:13">
      <c r="A42" s="6">
        <v>40</v>
      </c>
      <c r="B42" s="6" t="s">
        <v>14</v>
      </c>
      <c r="C42" s="6" t="s">
        <v>48</v>
      </c>
      <c r="D42" s="15" t="s">
        <v>113</v>
      </c>
      <c r="E42" s="15" t="s">
        <v>114</v>
      </c>
      <c r="F42" s="6" t="s">
        <v>115</v>
      </c>
      <c r="G42" s="6" t="s">
        <v>19</v>
      </c>
      <c r="H42" s="6">
        <v>86.5</v>
      </c>
      <c r="I42" s="6">
        <v>0</v>
      </c>
      <c r="J42" s="11">
        <f t="shared" si="0"/>
        <v>60.55</v>
      </c>
      <c r="K42" s="6">
        <v>28</v>
      </c>
      <c r="L42" s="6" t="s">
        <v>20</v>
      </c>
      <c r="M42" s="13"/>
    </row>
    <row r="43" spans="1:13">
      <c r="A43" s="6">
        <v>41</v>
      </c>
      <c r="B43" s="6" t="s">
        <v>14</v>
      </c>
      <c r="C43" s="6" t="s">
        <v>48</v>
      </c>
      <c r="D43" s="6">
        <v>42003184</v>
      </c>
      <c r="E43" s="6" t="s">
        <v>116</v>
      </c>
      <c r="F43" s="6" t="s">
        <v>117</v>
      </c>
      <c r="G43" s="6" t="s">
        <v>19</v>
      </c>
      <c r="H43" s="6">
        <v>83.46</v>
      </c>
      <c r="I43" s="6">
        <v>0</v>
      </c>
      <c r="J43" s="11">
        <f t="shared" si="0"/>
        <v>58.422</v>
      </c>
      <c r="K43" s="6">
        <v>29</v>
      </c>
      <c r="L43" s="6" t="s">
        <v>20</v>
      </c>
      <c r="M43" s="13"/>
    </row>
    <row r="44" spans="1:13">
      <c r="A44" s="6">
        <v>42</v>
      </c>
      <c r="B44" s="6" t="s">
        <v>14</v>
      </c>
      <c r="C44" s="6" t="s">
        <v>48</v>
      </c>
      <c r="D44" s="6">
        <v>42002068</v>
      </c>
      <c r="E44" s="6" t="s">
        <v>118</v>
      </c>
      <c r="F44" s="9" t="s">
        <v>119</v>
      </c>
      <c r="G44" s="9" t="s">
        <v>19</v>
      </c>
      <c r="H44" s="9">
        <v>83.44</v>
      </c>
      <c r="I44" s="9"/>
      <c r="J44" s="11"/>
      <c r="K44" s="6">
        <v>30</v>
      </c>
      <c r="L44" s="6" t="s">
        <v>20</v>
      </c>
      <c r="M44" s="13"/>
    </row>
    <row r="45" ht="17" spans="1:13">
      <c r="A45" s="6">
        <v>43</v>
      </c>
      <c r="B45" s="6" t="s">
        <v>14</v>
      </c>
      <c r="C45" s="6" t="s">
        <v>120</v>
      </c>
      <c r="D45" s="6">
        <v>42028023</v>
      </c>
      <c r="E45" s="11" t="s">
        <v>121</v>
      </c>
      <c r="F45" s="9" t="s">
        <v>122</v>
      </c>
      <c r="G45" s="9" t="s">
        <v>19</v>
      </c>
      <c r="H45" s="9">
        <v>87.89</v>
      </c>
      <c r="I45" s="9">
        <v>55</v>
      </c>
      <c r="J45" s="11">
        <f t="shared" ref="J45:J60" si="1">H45*0.7+I45*0.3</f>
        <v>78.023</v>
      </c>
      <c r="K45" s="6">
        <v>1</v>
      </c>
      <c r="L45" s="6" t="s">
        <v>20</v>
      </c>
      <c r="M45" s="13" t="s">
        <v>123</v>
      </c>
    </row>
    <row r="46" spans="1:13">
      <c r="A46" s="6">
        <v>44</v>
      </c>
      <c r="B46" s="6" t="s">
        <v>14</v>
      </c>
      <c r="C46" s="6" t="s">
        <v>120</v>
      </c>
      <c r="D46" s="6">
        <v>42028005</v>
      </c>
      <c r="E46" s="15" t="s">
        <v>124</v>
      </c>
      <c r="F46" s="6" t="s">
        <v>125</v>
      </c>
      <c r="G46" s="6" t="s">
        <v>19</v>
      </c>
      <c r="H46" s="6">
        <v>90.61</v>
      </c>
      <c r="I46" s="6">
        <v>35.9</v>
      </c>
      <c r="J46" s="11">
        <f t="shared" si="1"/>
        <v>74.197</v>
      </c>
      <c r="K46" s="6">
        <v>2</v>
      </c>
      <c r="L46" s="6" t="s">
        <v>20</v>
      </c>
      <c r="M46" s="13"/>
    </row>
    <row r="47" spans="1:13">
      <c r="A47" s="6">
        <v>45</v>
      </c>
      <c r="B47" s="6" t="s">
        <v>14</v>
      </c>
      <c r="C47" s="6" t="s">
        <v>120</v>
      </c>
      <c r="D47" s="6">
        <v>42028034</v>
      </c>
      <c r="E47" s="6" t="s">
        <v>126</v>
      </c>
      <c r="F47" s="9" t="s">
        <v>127</v>
      </c>
      <c r="G47" s="9" t="s">
        <v>19</v>
      </c>
      <c r="H47" s="9">
        <v>87.18</v>
      </c>
      <c r="I47" s="9">
        <v>36.3</v>
      </c>
      <c r="J47" s="11">
        <f t="shared" si="1"/>
        <v>71.916</v>
      </c>
      <c r="K47" s="6">
        <v>3</v>
      </c>
      <c r="L47" s="6" t="s">
        <v>20</v>
      </c>
      <c r="M47" s="13"/>
    </row>
    <row r="48" spans="1:13">
      <c r="A48" s="6">
        <v>46</v>
      </c>
      <c r="B48" s="6" t="s">
        <v>14</v>
      </c>
      <c r="C48" s="6" t="s">
        <v>120</v>
      </c>
      <c r="D48" s="6">
        <v>42028041</v>
      </c>
      <c r="E48" s="6" t="s">
        <v>128</v>
      </c>
      <c r="F48" s="6" t="s">
        <v>129</v>
      </c>
      <c r="G48" s="6" t="s">
        <v>19</v>
      </c>
      <c r="H48" s="6">
        <v>87.29</v>
      </c>
      <c r="I48" s="6">
        <v>35</v>
      </c>
      <c r="J48" s="11">
        <f t="shared" si="1"/>
        <v>71.603</v>
      </c>
      <c r="K48" s="6">
        <v>4</v>
      </c>
      <c r="L48" s="6" t="s">
        <v>20</v>
      </c>
      <c r="M48" s="14"/>
    </row>
    <row r="49" spans="1:13">
      <c r="A49" s="6">
        <v>47</v>
      </c>
      <c r="B49" s="6" t="s">
        <v>14</v>
      </c>
      <c r="C49" s="6" t="s">
        <v>120</v>
      </c>
      <c r="D49" s="6">
        <v>42028029</v>
      </c>
      <c r="E49" s="15" t="s">
        <v>130</v>
      </c>
      <c r="F49" s="6" t="s">
        <v>131</v>
      </c>
      <c r="G49" s="6" t="s">
        <v>19</v>
      </c>
      <c r="H49" s="6">
        <v>89.26</v>
      </c>
      <c r="I49" s="6">
        <v>30</v>
      </c>
      <c r="J49" s="11">
        <f t="shared" si="1"/>
        <v>71.482</v>
      </c>
      <c r="K49" s="6">
        <v>5</v>
      </c>
      <c r="L49" s="6" t="s">
        <v>20</v>
      </c>
      <c r="M49" s="13"/>
    </row>
    <row r="50" spans="1:13">
      <c r="A50" s="6">
        <v>48</v>
      </c>
      <c r="B50" s="6" t="s">
        <v>14</v>
      </c>
      <c r="C50" s="6" t="s">
        <v>120</v>
      </c>
      <c r="D50" s="6">
        <v>42028057</v>
      </c>
      <c r="E50" s="6" t="s">
        <v>132</v>
      </c>
      <c r="F50" s="9" t="s">
        <v>133</v>
      </c>
      <c r="G50" s="9" t="s">
        <v>19</v>
      </c>
      <c r="H50" s="9">
        <v>88.03</v>
      </c>
      <c r="I50" s="9">
        <v>32.7</v>
      </c>
      <c r="J50" s="11">
        <f t="shared" si="1"/>
        <v>71.431</v>
      </c>
      <c r="K50" s="6">
        <v>6</v>
      </c>
      <c r="L50" s="6" t="s">
        <v>20</v>
      </c>
      <c r="M50" s="13"/>
    </row>
    <row r="51" spans="1:13">
      <c r="A51" s="6">
        <v>49</v>
      </c>
      <c r="B51" s="6" t="s">
        <v>14</v>
      </c>
      <c r="C51" s="7" t="s">
        <v>120</v>
      </c>
      <c r="D51" s="6">
        <v>42028049</v>
      </c>
      <c r="E51" s="6" t="s">
        <v>134</v>
      </c>
      <c r="F51" s="6" t="s">
        <v>135</v>
      </c>
      <c r="G51" s="6" t="s">
        <v>19</v>
      </c>
      <c r="H51" s="6">
        <v>87.68</v>
      </c>
      <c r="I51" s="6">
        <v>30.2</v>
      </c>
      <c r="J51" s="11">
        <f t="shared" si="1"/>
        <v>70.436</v>
      </c>
      <c r="K51" s="6">
        <v>7</v>
      </c>
      <c r="L51" s="6" t="s">
        <v>20</v>
      </c>
      <c r="M51" s="13"/>
    </row>
    <row r="52" spans="1:13">
      <c r="A52" s="6">
        <v>50</v>
      </c>
      <c r="B52" s="6" t="s">
        <v>14</v>
      </c>
      <c r="C52" s="6" t="s">
        <v>120</v>
      </c>
      <c r="D52" s="6">
        <v>42028071</v>
      </c>
      <c r="E52" s="6" t="s">
        <v>136</v>
      </c>
      <c r="F52" s="9" t="s">
        <v>137</v>
      </c>
      <c r="G52" s="9" t="s">
        <v>19</v>
      </c>
      <c r="H52" s="9">
        <v>88.36</v>
      </c>
      <c r="I52" s="9">
        <v>26.6</v>
      </c>
      <c r="J52" s="11">
        <f t="shared" si="1"/>
        <v>69.832</v>
      </c>
      <c r="K52" s="6">
        <v>8</v>
      </c>
      <c r="L52" s="6" t="s">
        <v>20</v>
      </c>
      <c r="M52" s="13"/>
    </row>
    <row r="53" spans="1:13">
      <c r="A53" s="6">
        <v>51</v>
      </c>
      <c r="B53" s="6" t="s">
        <v>14</v>
      </c>
      <c r="C53" s="6" t="s">
        <v>120</v>
      </c>
      <c r="D53" s="6">
        <v>42028050</v>
      </c>
      <c r="E53" s="15" t="s">
        <v>138</v>
      </c>
      <c r="F53" s="6" t="s">
        <v>139</v>
      </c>
      <c r="G53" s="6" t="s">
        <v>19</v>
      </c>
      <c r="H53" s="6">
        <v>89.41</v>
      </c>
      <c r="I53" s="6">
        <v>16.5</v>
      </c>
      <c r="J53" s="11">
        <f t="shared" si="1"/>
        <v>67.537</v>
      </c>
      <c r="K53" s="6">
        <v>9</v>
      </c>
      <c r="L53" s="6" t="s">
        <v>20</v>
      </c>
      <c r="M53" s="13"/>
    </row>
    <row r="54" spans="1:13">
      <c r="A54" s="6">
        <v>52</v>
      </c>
      <c r="B54" s="6" t="s">
        <v>14</v>
      </c>
      <c r="C54" s="6" t="s">
        <v>120</v>
      </c>
      <c r="D54" s="6">
        <v>42028036</v>
      </c>
      <c r="E54" s="15" t="s">
        <v>140</v>
      </c>
      <c r="F54" s="6" t="s">
        <v>141</v>
      </c>
      <c r="G54" s="6" t="s">
        <v>19</v>
      </c>
      <c r="H54" s="6">
        <v>88.44</v>
      </c>
      <c r="I54" s="6">
        <v>18</v>
      </c>
      <c r="J54" s="11">
        <f t="shared" si="1"/>
        <v>67.308</v>
      </c>
      <c r="K54" s="6">
        <v>10</v>
      </c>
      <c r="L54" s="6" t="s">
        <v>20</v>
      </c>
      <c r="M54" s="13"/>
    </row>
    <row r="55" spans="1:13">
      <c r="A55" s="6">
        <v>53</v>
      </c>
      <c r="B55" s="6" t="s">
        <v>14</v>
      </c>
      <c r="C55" s="6" t="s">
        <v>120</v>
      </c>
      <c r="D55" s="6">
        <v>42028061</v>
      </c>
      <c r="E55" s="6" t="s">
        <v>142</v>
      </c>
      <c r="F55" s="9" t="s">
        <v>143</v>
      </c>
      <c r="G55" s="9" t="s">
        <v>19</v>
      </c>
      <c r="H55" s="9">
        <v>88.09</v>
      </c>
      <c r="I55" s="9">
        <v>13.5</v>
      </c>
      <c r="J55" s="11">
        <f t="shared" si="1"/>
        <v>65.713</v>
      </c>
      <c r="K55" s="6">
        <v>11</v>
      </c>
      <c r="L55" s="6" t="s">
        <v>20</v>
      </c>
      <c r="M55" s="13"/>
    </row>
    <row r="56" spans="1:13">
      <c r="A56" s="6">
        <v>54</v>
      </c>
      <c r="B56" s="6" t="s">
        <v>14</v>
      </c>
      <c r="C56" s="6" t="s">
        <v>120</v>
      </c>
      <c r="D56" s="6">
        <v>42028024</v>
      </c>
      <c r="E56" s="15" t="s">
        <v>144</v>
      </c>
      <c r="F56" s="6" t="s">
        <v>145</v>
      </c>
      <c r="G56" s="6" t="s">
        <v>19</v>
      </c>
      <c r="H56" s="6">
        <v>84.57</v>
      </c>
      <c r="I56" s="6">
        <v>16.7</v>
      </c>
      <c r="J56" s="11">
        <f t="shared" si="1"/>
        <v>64.209</v>
      </c>
      <c r="K56" s="6">
        <v>12</v>
      </c>
      <c r="L56" s="6" t="s">
        <v>20</v>
      </c>
      <c r="M56" s="13"/>
    </row>
    <row r="57" spans="1:13">
      <c r="A57" s="6">
        <v>55</v>
      </c>
      <c r="B57" s="6" t="s">
        <v>14</v>
      </c>
      <c r="C57" s="6" t="s">
        <v>120</v>
      </c>
      <c r="D57" s="6">
        <v>42028053</v>
      </c>
      <c r="E57" s="6" t="s">
        <v>146</v>
      </c>
      <c r="F57" s="9" t="s">
        <v>147</v>
      </c>
      <c r="G57" s="9" t="s">
        <v>19</v>
      </c>
      <c r="H57" s="9">
        <v>86.75</v>
      </c>
      <c r="I57" s="9">
        <v>11.4</v>
      </c>
      <c r="J57" s="11">
        <f t="shared" si="1"/>
        <v>64.145</v>
      </c>
      <c r="K57" s="6">
        <v>13</v>
      </c>
      <c r="L57" s="6" t="s">
        <v>20</v>
      </c>
      <c r="M57" s="13"/>
    </row>
    <row r="58" spans="1:13">
      <c r="A58" s="6">
        <v>56</v>
      </c>
      <c r="B58" s="6" t="s">
        <v>14</v>
      </c>
      <c r="C58" s="6" t="s">
        <v>120</v>
      </c>
      <c r="D58" s="6">
        <v>42028021</v>
      </c>
      <c r="E58" s="15" t="s">
        <v>148</v>
      </c>
      <c r="F58" s="6" t="s">
        <v>149</v>
      </c>
      <c r="G58" s="6" t="s">
        <v>19</v>
      </c>
      <c r="H58" s="6">
        <v>87.85</v>
      </c>
      <c r="I58" s="6">
        <v>6.3</v>
      </c>
      <c r="J58" s="11">
        <f t="shared" si="1"/>
        <v>63.385</v>
      </c>
      <c r="K58" s="6">
        <v>14</v>
      </c>
      <c r="L58" s="6" t="s">
        <v>20</v>
      </c>
      <c r="M58" s="13"/>
    </row>
    <row r="59" spans="1:13">
      <c r="A59" s="6">
        <v>57</v>
      </c>
      <c r="B59" s="6" t="s">
        <v>14</v>
      </c>
      <c r="C59" s="6" t="s">
        <v>120</v>
      </c>
      <c r="D59" s="6">
        <v>41928068</v>
      </c>
      <c r="E59" s="15" t="s">
        <v>150</v>
      </c>
      <c r="F59" s="6" t="s">
        <v>151</v>
      </c>
      <c r="G59" s="6" t="s">
        <v>19</v>
      </c>
      <c r="H59" s="6">
        <v>86.62</v>
      </c>
      <c r="I59" s="6">
        <v>5.4</v>
      </c>
      <c r="J59" s="11">
        <f t="shared" si="1"/>
        <v>62.254</v>
      </c>
      <c r="K59" s="6">
        <v>15</v>
      </c>
      <c r="L59" s="6" t="s">
        <v>20</v>
      </c>
      <c r="M59" s="13"/>
    </row>
    <row r="60" spans="1:13">
      <c r="A60" s="6">
        <v>58</v>
      </c>
      <c r="B60" s="6" t="s">
        <v>14</v>
      </c>
      <c r="C60" s="6" t="s">
        <v>120</v>
      </c>
      <c r="D60" s="6">
        <v>42028003</v>
      </c>
      <c r="E60" s="15" t="s">
        <v>152</v>
      </c>
      <c r="F60" s="6" t="s">
        <v>153</v>
      </c>
      <c r="G60" s="6" t="s">
        <v>19</v>
      </c>
      <c r="H60" s="6">
        <v>86.3</v>
      </c>
      <c r="I60" s="6">
        <v>5.5</v>
      </c>
      <c r="J60" s="11">
        <f t="shared" si="1"/>
        <v>62.06</v>
      </c>
      <c r="K60" s="6">
        <v>16</v>
      </c>
      <c r="L60" s="6" t="s">
        <v>20</v>
      </c>
      <c r="M60" s="13"/>
    </row>
  </sheetData>
  <autoFilter ref="A2:M60">
    <extLst/>
  </autoFilter>
  <mergeCells count="1">
    <mergeCell ref="A1:M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段芸芸</dc:creator>
  <cp:lastModifiedBy>刘余</cp:lastModifiedBy>
  <dcterms:created xsi:type="dcterms:W3CDTF">2017-09-26T07:34:00Z</dcterms:created>
  <dcterms:modified xsi:type="dcterms:W3CDTF">2023-08-28T19:31:31Z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2052-5.5.1.7991</vt:lpwstr>
  </property>
  <property fmtid="{D5CDD505-2E9C-101B-9397-08002B2CF9AE}" pid="3" name="ICV">
    <vt:lpwstr>28D843A32DF488050884EC646E9F87A9_43</vt:lpwstr>
  </property>
</Properties>
</file>